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orisnik\Desktop\Transparentnost\"/>
    </mc:Choice>
  </mc:AlternateContent>
  <bookViews>
    <workbookView xWindow="-120" yWindow="-120" windowWidth="29040" windowHeight="15840"/>
  </bookViews>
  <sheets>
    <sheet name="JAVNA OBJAVA INFORMACIJA" sheetId="1" r:id="rId1"/>
  </sheets>
  <definedNames>
    <definedName name="Br_fakture">#REF!</definedName>
    <definedName name="_xlnm.Print_Titles" localSheetId="0">'JAVNA OBJAVA INFORMACIJA'!$1:$6</definedName>
    <definedName name="NazivTvrtke">'JAVNA OBJAVA INFORMACIJA'!#REF!</definedName>
    <definedName name="PojedinostiOBrFakture">"PojedinostiOFakturi[Br fakture]"</definedName>
    <definedName name="rngInvoice">'JAVNA OBJAVA INFORMACIJA'!#REF!</definedName>
    <definedName name="TraženjeKupca">#REF!</definedName>
  </definedNames>
  <calcPr calcId="162913" calcMode="manual"/>
</workbook>
</file>

<file path=xl/calcChain.xml><?xml version="1.0" encoding="utf-8"?>
<calcChain xmlns="http://schemas.openxmlformats.org/spreadsheetml/2006/main">
  <c r="E26" i="1" l="1"/>
  <c r="E23" i="1"/>
  <c r="E19" i="1"/>
  <c r="E15" i="1"/>
  <c r="E29" i="1" s="1"/>
</calcChain>
</file>

<file path=xl/sharedStrings.xml><?xml version="1.0" encoding="utf-8"?>
<sst xmlns="http://schemas.openxmlformats.org/spreadsheetml/2006/main" count="68" uniqueCount="43">
  <si>
    <t>Iznos</t>
  </si>
  <si>
    <t>Naziv primatelja</t>
  </si>
  <si>
    <t>OIB primatelja</t>
  </si>
  <si>
    <t>Sjedište primatelja</t>
  </si>
  <si>
    <t>Vrsta rashoda i izdatka</t>
  </si>
  <si>
    <t>Adresa:</t>
  </si>
  <si>
    <t>OIB:</t>
  </si>
  <si>
    <t>Sjedište:</t>
  </si>
  <si>
    <t>OSNOVNA ŠKOLA KONJŠČINA</t>
  </si>
  <si>
    <t>Matije Gupca 6</t>
  </si>
  <si>
    <t>49282 KONJŠČINA</t>
  </si>
  <si>
    <t>JAVNA OBJAVA INFORMACIJA O TROŠENJU SREDSTAVA ZA RAZDOBLJE 
OD 01.08.2024. DO 31.08.2024.</t>
  </si>
  <si>
    <t>3111 | PLAĆE ZA REDOVAN RAD</t>
  </si>
  <si>
    <t>3132 | DOPRINOSI ZA OBVEZNO ZDRAVSTVENO OSIGURANJE</t>
  </si>
  <si>
    <t>3212 | NAKNADE ZA PRIJEVOZ, ZA RAD NA TERENU I ODVOJENI ŽIVOT</t>
  </si>
  <si>
    <t>3295 | PRISTOJBE I NAKNADE</t>
  </si>
  <si>
    <t>ZA-BA D.D.</t>
  </si>
  <si>
    <t>ZAGREB</t>
  </si>
  <si>
    <t xml:space="preserve">3431 | BANKARSKE USLUGE I USLUGE PLATNOG PROMETA </t>
  </si>
  <si>
    <t>FINA</t>
  </si>
  <si>
    <t>3238 | RAČUNALNE USLUGE</t>
  </si>
  <si>
    <t>HEP ELEKTRA D.O.O.</t>
  </si>
  <si>
    <t>3223 | ENERGIJA</t>
  </si>
  <si>
    <t>HEP PLIN</t>
  </si>
  <si>
    <t>Osijek</t>
  </si>
  <si>
    <t>HRVATSKA POŠTA</t>
  </si>
  <si>
    <t>3231 | USLUGE TELEFONA, POŠTE I PRIJEVOZA</t>
  </si>
  <si>
    <t>HRVATSKI TELEKOM D.D.</t>
  </si>
  <si>
    <t>KOGUTEX D.O.O.</t>
  </si>
  <si>
    <t>KONJŠČINA</t>
  </si>
  <si>
    <t>3221 | UREDSKI MATERIJAL I OSTALI MATERIJALNI RASHODI</t>
  </si>
  <si>
    <t xml:space="preserve">3299 | OSTALI NESPOMENUTI RASHODI POSLOVANJA </t>
  </si>
  <si>
    <t>KOMUNALAC</t>
  </si>
  <si>
    <t>3234 | KOMUNALNE USLUGE</t>
  </si>
  <si>
    <t>ZAGORSKI VODOVOD</t>
  </si>
  <si>
    <t>ZABOK</t>
  </si>
  <si>
    <t>SVEUKUPNO</t>
  </si>
  <si>
    <t>DRŽAVNI PRORAČUN</t>
  </si>
  <si>
    <t>ZAPOSLENI</t>
  </si>
  <si>
    <t>UKUPNO HRVATSKI TELEKOM:</t>
  </si>
  <si>
    <t>UKUPNO KOGUTEX:</t>
  </si>
  <si>
    <t>UKUPNO HEP PLIN:</t>
  </si>
  <si>
    <t>UKUPNO HEP ELEKTRA: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</si>
</sst>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(&quot;kn&quot;* #,##0_);_(&quot;kn&quot;* \(#,##0\);_(&quot;kn&quot;* &quot;-&quot;_);_(@_)"/>
    <numFmt numFmtId="165" formatCode="_(&quot;kn&quot;* #,##0.00_);_(&quot;kn&quot;* \(#,##0.00\);_(&quot;kn&quot;* &quot;-&quot;??_);_(@_)"/>
    <numFmt numFmtId="166" formatCode="_-* #,##0.00\ _k_n_-;\-* #,##0.00\ _k_n_-;_-* &quot;-&quot;??\ _k_n_-;_-@_-"/>
    <numFmt numFmtId="167" formatCode="_(* #,##0_);_(* \(#,##0\);_(* &quot;-&quot;_);_(@_)"/>
    <numFmt numFmtId="168" formatCode="_(* #,##0.00_);_(* \(#,##0.00\);_(* &quot;-&quot;??_);_(@_)"/>
  </numFmts>
  <fonts count="33" x14ac:knownFonts="1">
    <font>
      <sz val="11"/>
      <color theme="2" tint="-0.749961851863155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Calibri"/>
      <family val="2"/>
      <scheme val="minor"/>
    </font>
    <font>
      <sz val="14"/>
      <color theme="4" tint="-0.24994659260841701"/>
      <name val="Calibri"/>
      <family val="2"/>
    </font>
    <font>
      <b/>
      <sz val="25"/>
      <color theme="0"/>
      <name val="Arial"/>
      <family val="2"/>
      <scheme val="major"/>
    </font>
    <font>
      <sz val="11"/>
      <color theme="2" tint="-0.8999603259376811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5" tint="-0.24994659260841701"/>
      <name val="Calibri"/>
      <family val="2"/>
      <scheme val="minor"/>
    </font>
    <font>
      <sz val="14"/>
      <color theme="4" tint="-0.24994659260841701"/>
      <name val="Arial"/>
      <family val="2"/>
      <scheme val="major"/>
    </font>
    <font>
      <sz val="12"/>
      <color theme="4" tint="-0.499984740745262"/>
      <name val="Arial"/>
      <family val="2"/>
      <scheme val="major"/>
    </font>
    <font>
      <sz val="11"/>
      <color theme="4" tint="-0.24994659260841701"/>
      <name val="Calibri"/>
      <family val="2"/>
      <scheme val="minor"/>
    </font>
    <font>
      <sz val="11"/>
      <color theme="1" tint="0.14993743705557422"/>
      <name val="Calibri"/>
      <family val="2"/>
      <scheme val="minor"/>
    </font>
    <font>
      <sz val="11"/>
      <color theme="2" tint="-0.89989928891872917"/>
      <name val="Calibri"/>
      <family val="2"/>
      <scheme val="minor"/>
    </font>
    <font>
      <sz val="11"/>
      <color theme="4" tint="-0.24994659260841701"/>
      <name val="Arial"/>
      <family val="2"/>
      <scheme val="major"/>
    </font>
    <font>
      <sz val="11"/>
      <color theme="2" tint="-0.749961851863155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5"/>
      <color theme="4" tint="-0.499984740745262"/>
      <name val="Calibri"/>
      <family val="2"/>
      <scheme val="minor"/>
    </font>
    <font>
      <sz val="11"/>
      <color theme="1" tint="0.14993743705557422"/>
      <name val="Arial"/>
      <family val="2"/>
      <scheme val="major"/>
    </font>
    <font>
      <b/>
      <sz val="11"/>
      <color theme="1" tint="0.14993743705557422"/>
      <name val="Arial"/>
      <family val="2"/>
      <scheme val="maj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24"/>
      <color theme="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theme="2" tint="-0.749961851863155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 style="thick">
        <color theme="2"/>
      </top>
      <bottom/>
      <diagonal/>
    </border>
    <border>
      <left style="thin">
        <color theme="4"/>
      </left>
      <right style="thin">
        <color theme="4"/>
      </right>
      <top style="double">
        <color theme="4"/>
      </top>
      <bottom style="thin">
        <color theme="4"/>
      </bottom>
      <diagonal/>
    </border>
    <border>
      <left/>
      <right/>
      <top/>
      <bottom style="thick">
        <color theme="4" tint="0.599963377788628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ck">
        <color theme="4" tint="0.59996337778862885"/>
      </top>
      <bottom/>
      <diagonal/>
    </border>
  </borders>
  <cellStyleXfs count="49">
    <xf numFmtId="0" fontId="0" fillId="0" borderId="0" applyNumberFormat="0" applyFill="0" applyBorder="0">
      <alignment vertical="top" wrapText="1"/>
    </xf>
    <xf numFmtId="0" fontId="12" fillId="0" borderId="0" applyNumberFormat="0" applyFill="0" applyBorder="0" applyAlignment="0" applyProtection="0"/>
    <xf numFmtId="0" fontId="10" fillId="0" borderId="0" applyNumberFormat="0" applyFill="0" applyBorder="0" applyProtection="0">
      <alignment vertical="center"/>
    </xf>
    <xf numFmtId="0" fontId="4" fillId="0" borderId="0" applyNumberFormat="0" applyFill="0" applyBorder="0" applyAlignment="0" applyProtection="0"/>
    <xf numFmtId="10" fontId="3" fillId="0" borderId="0" applyFont="0" applyFill="0" applyBorder="0" applyProtection="0">
      <alignment horizontal="left"/>
    </xf>
    <xf numFmtId="0" fontId="11" fillId="0" borderId="0" applyNumberFormat="0" applyFill="0" applyBorder="0" applyAlignment="0" applyProtection="0">
      <alignment vertical="top" wrapText="1"/>
    </xf>
    <xf numFmtId="0" fontId="5" fillId="4" borderId="3" applyNumberFormat="0" applyAlignment="0" applyProtection="0"/>
    <xf numFmtId="0" fontId="6" fillId="3" borderId="0" applyNumberFormat="0" applyBorder="0" applyAlignment="0" applyProtection="0"/>
    <xf numFmtId="0" fontId="9" fillId="0" borderId="0" applyFill="0" applyBorder="0" applyProtection="0">
      <alignment horizontal="left" vertical="center"/>
    </xf>
    <xf numFmtId="0" fontId="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7" fillId="0" borderId="2" applyNumberFormat="0" applyAlignment="0" applyProtection="0"/>
    <xf numFmtId="0" fontId="14" fillId="0" borderId="0" applyFill="0" applyBorder="0" applyProtection="0">
      <alignment horizontal="left" vertical="center"/>
    </xf>
    <xf numFmtId="168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0" applyNumberFormat="0" applyBorder="0" applyAlignment="0" applyProtection="0"/>
    <xf numFmtId="0" fontId="19" fillId="9" borderId="4" applyNumberFormat="0" applyAlignment="0" applyProtection="0"/>
    <xf numFmtId="0" fontId="20" fillId="10" borderId="5" applyNumberFormat="0" applyAlignment="0" applyProtection="0"/>
    <xf numFmtId="0" fontId="21" fillId="10" borderId="4" applyNumberFormat="0" applyAlignment="0" applyProtection="0"/>
    <xf numFmtId="0" fontId="22" fillId="0" borderId="6" applyNumberFormat="0" applyFill="0" applyAlignment="0" applyProtection="0"/>
    <xf numFmtId="0" fontId="23" fillId="11" borderId="7" applyNumberFormat="0" applyAlignment="0" applyProtection="0"/>
    <xf numFmtId="0" fontId="15" fillId="12" borderId="8" applyNumberFormat="0" applyFont="0" applyAlignment="0" applyProtection="0"/>
    <xf numFmtId="0" fontId="24" fillId="13" borderId="0" applyNumberFormat="0" applyBorder="0" applyAlignment="0" applyProtection="0"/>
    <xf numFmtId="0" fontId="1" fillId="5" borderId="0" applyNumberFormat="0" applyBorder="0" applyAlignment="0" applyProtection="0"/>
    <xf numFmtId="0" fontId="1" fillId="14" borderId="0" applyNumberFormat="0" applyBorder="0" applyAlignment="0" applyProtection="0"/>
    <xf numFmtId="0" fontId="24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4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4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4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</cellStyleXfs>
  <cellXfs count="30">
    <xf numFmtId="0" fontId="0" fillId="0" borderId="0" xfId="0">
      <alignment vertical="top" wrapText="1"/>
    </xf>
    <xf numFmtId="0" fontId="3" fillId="0" borderId="0" xfId="0" applyFont="1">
      <alignment vertical="top" wrapText="1"/>
    </xf>
    <xf numFmtId="0" fontId="3" fillId="0" borderId="0" xfId="0" applyFont="1" applyAlignment="1">
      <alignment vertical="center"/>
    </xf>
    <xf numFmtId="0" fontId="5" fillId="4" borderId="3" xfId="6" applyAlignment="1" applyProtection="1">
      <alignment vertical="top" wrapText="1"/>
    </xf>
    <xf numFmtId="0" fontId="6" fillId="3" borderId="0" xfId="7" applyAlignment="1" applyProtection="1">
      <alignment vertical="top" wrapText="1"/>
    </xf>
    <xf numFmtId="0" fontId="9" fillId="0" borderId="0" xfId="8" applyFill="1" applyBorder="1" applyAlignment="1" applyProtection="1">
      <alignment horizontal="center" vertical="center"/>
    </xf>
    <xf numFmtId="0" fontId="3" fillId="0" borderId="0" xfId="0" applyFont="1" applyAlignment="1">
      <alignment horizontal="center" vertical="top" wrapText="1"/>
    </xf>
    <xf numFmtId="0" fontId="9" fillId="0" borderId="0" xfId="8" applyFill="1" applyBorder="1" applyAlignment="1" applyProtection="1">
      <alignment horizontal="center" vertical="center" wrapText="1"/>
    </xf>
    <xf numFmtId="0" fontId="12" fillId="3" borderId="0" xfId="1" applyFill="1" applyAlignment="1">
      <alignment horizontal="left" vertical="center" wrapText="1"/>
    </xf>
    <xf numFmtId="0" fontId="26" fillId="3" borderId="0" xfId="1" applyFont="1" applyFill="1" applyAlignment="1">
      <alignment horizontal="right" vertical="center" wrapText="1"/>
    </xf>
    <xf numFmtId="0" fontId="27" fillId="3" borderId="0" xfId="1" applyFont="1" applyFill="1" applyAlignment="1">
      <alignment vertical="center" wrapText="1"/>
    </xf>
    <xf numFmtId="0" fontId="29" fillId="3" borderId="0" xfId="7" applyFont="1" applyAlignment="1">
      <alignment horizontal="left" vertical="center"/>
    </xf>
    <xf numFmtId="0" fontId="28" fillId="3" borderId="1" xfId="7" applyFont="1" applyBorder="1" applyAlignment="1">
      <alignment horizontal="right" vertical="center" wrapText="1"/>
    </xf>
    <xf numFmtId="14" fontId="28" fillId="3" borderId="1" xfId="7" applyNumberFormat="1" applyFont="1" applyBorder="1" applyAlignment="1">
      <alignment horizontal="left" vertical="center"/>
    </xf>
    <xf numFmtId="14" fontId="28" fillId="3" borderId="0" xfId="7" applyNumberFormat="1" applyFont="1" applyAlignment="1">
      <alignment horizontal="left" vertical="center"/>
    </xf>
    <xf numFmtId="0" fontId="3" fillId="2" borderId="0" xfId="0" applyNumberFormat="1" applyFont="1" applyFill="1" applyAlignment="1">
      <alignment horizontal="center" vertical="center" wrapText="1"/>
    </xf>
    <xf numFmtId="0" fontId="0" fillId="2" borderId="0" xfId="0" applyNumberFormat="1" applyFill="1" applyAlignment="1">
      <alignment horizontal="center" vertical="center"/>
    </xf>
    <xf numFmtId="165" fontId="0" fillId="2" borderId="0" xfId="0" applyNumberFormat="1" applyFill="1" applyAlignment="1">
      <alignment horizontal="center" vertical="center" wrapText="1"/>
    </xf>
    <xf numFmtId="165" fontId="3" fillId="2" borderId="0" xfId="0" applyNumberFormat="1" applyFont="1" applyFill="1" applyAlignment="1">
      <alignment horizontal="center" vertical="center" wrapText="1"/>
    </xf>
    <xf numFmtId="166" fontId="0" fillId="0" borderId="0" xfId="0" applyNumberFormat="1" applyFill="1" applyAlignment="1">
      <alignment horizontal="center" vertical="center"/>
    </xf>
    <xf numFmtId="0" fontId="30" fillId="4" borderId="3" xfId="6" applyFont="1" applyAlignment="1" applyProtection="1">
      <alignment horizontal="center" vertical="center" wrapText="1"/>
    </xf>
    <xf numFmtId="0" fontId="29" fillId="3" borderId="9" xfId="7" applyFont="1" applyBorder="1" applyAlignment="1">
      <alignment horizontal="left" vertical="center" wrapText="1"/>
    </xf>
    <xf numFmtId="0" fontId="25" fillId="0" borderId="0" xfId="2" applyFont="1" applyBorder="1" applyAlignment="1" applyProtection="1">
      <alignment horizontal="center" vertical="center" wrapText="1"/>
    </xf>
    <xf numFmtId="0" fontId="31" fillId="2" borderId="0" xfId="0" applyNumberFormat="1" applyFont="1" applyFill="1" applyAlignment="1">
      <alignment horizontal="center" vertical="center" wrapText="1"/>
    </xf>
    <xf numFmtId="0" fontId="32" fillId="2" borderId="0" xfId="0" applyNumberFormat="1" applyFont="1" applyFill="1" applyAlignment="1">
      <alignment horizontal="center" vertical="center"/>
    </xf>
    <xf numFmtId="165" fontId="32" fillId="2" borderId="0" xfId="0" applyNumberFormat="1" applyFont="1" applyFill="1" applyAlignment="1">
      <alignment horizontal="center" vertical="center" wrapText="1"/>
    </xf>
    <xf numFmtId="165" fontId="31" fillId="2" borderId="0" xfId="0" applyNumberFormat="1" applyFont="1" applyFill="1" applyAlignment="1">
      <alignment horizontal="center" vertical="center" wrapText="1"/>
    </xf>
    <xf numFmtId="166" fontId="32" fillId="0" borderId="0" xfId="0" applyNumberFormat="1" applyFont="1" applyFill="1" applyAlignment="1">
      <alignment horizontal="center" vertical="center"/>
    </xf>
    <xf numFmtId="0" fontId="29" fillId="3" borderId="9" xfId="7" applyFont="1" applyBorder="1" applyAlignment="1">
      <alignment vertical="center"/>
    </xf>
    <xf numFmtId="0" fontId="31" fillId="0" borderId="0" xfId="0" applyFont="1">
      <alignment vertical="top" wrapText="1"/>
    </xf>
  </cellXfs>
  <cellStyles count="49">
    <cellStyle name="20% - Isticanje1" xfId="27" builtinId="30" customBuiltin="1"/>
    <cellStyle name="20% - Isticanje2" xfId="30" builtinId="34" customBuiltin="1"/>
    <cellStyle name="20% - Isticanje3" xfId="34" builtinId="38" customBuiltin="1"/>
    <cellStyle name="20% - Isticanje4" xfId="38" builtinId="42" customBuiltin="1"/>
    <cellStyle name="20% - Isticanje5" xfId="42" builtinId="46" customBuiltin="1"/>
    <cellStyle name="20% - Isticanje6" xfId="46" builtinId="50" customBuiltin="1"/>
    <cellStyle name="40% - Isticanje1" xfId="28" builtinId="31" customBuiltin="1"/>
    <cellStyle name="40% - Isticanje2" xfId="31" builtinId="35" customBuiltin="1"/>
    <cellStyle name="40% - Isticanje3" xfId="35" builtinId="39" customBuiltin="1"/>
    <cellStyle name="40% - Isticanje4" xfId="39" builtinId="43" customBuiltin="1"/>
    <cellStyle name="40% - Isticanje5" xfId="43" builtinId="47" customBuiltin="1"/>
    <cellStyle name="40% - Isticanje6" xfId="47" builtinId="51" customBuiltin="1"/>
    <cellStyle name="60% - Isticanje1" xfId="7" builtinId="32" customBuiltin="1"/>
    <cellStyle name="60% - Isticanje2" xfId="32" builtinId="36" customBuiltin="1"/>
    <cellStyle name="60% - Isticanje3" xfId="36" builtinId="40" customBuiltin="1"/>
    <cellStyle name="60% - Isticanje4" xfId="40" builtinId="44" customBuiltin="1"/>
    <cellStyle name="60% - Isticanje5" xfId="44" builtinId="48" customBuiltin="1"/>
    <cellStyle name="60% - Isticanje6" xfId="48" builtinId="52" customBuiltin="1"/>
    <cellStyle name="Bilješka" xfId="25" builtinId="10" customBuiltin="1"/>
    <cellStyle name="Dobro" xfId="17" builtinId="26" customBuiltin="1"/>
    <cellStyle name="Hiperveza" xfId="1" builtinId="8" customBuiltin="1"/>
    <cellStyle name="Isticanje1" xfId="26" builtinId="29" customBuiltin="1"/>
    <cellStyle name="Isticanje2" xfId="29" builtinId="33" customBuiltin="1"/>
    <cellStyle name="Isticanje3" xfId="33" builtinId="37" customBuiltin="1"/>
    <cellStyle name="Isticanje4" xfId="37" builtinId="41" customBuiltin="1"/>
    <cellStyle name="Isticanje5" xfId="41" builtinId="45" customBuiltin="1"/>
    <cellStyle name="Isticanje6" xfId="45" builtinId="49" customBuiltin="1"/>
    <cellStyle name="Izlaz" xfId="21" builtinId="21" customBuiltin="1"/>
    <cellStyle name="Izračun" xfId="22" builtinId="22" customBuiltin="1"/>
    <cellStyle name="Loše" xfId="18" builtinId="27" customBuiltin="1"/>
    <cellStyle name="Naslov" xfId="6" builtinId="15" customBuiltin="1"/>
    <cellStyle name="Naslov 1" xfId="2" builtinId="16" customBuiltin="1"/>
    <cellStyle name="Naslov 2" xfId="3" builtinId="17" customBuiltin="1"/>
    <cellStyle name="Naslov 3" xfId="8" builtinId="18" customBuiltin="1"/>
    <cellStyle name="Naslov 4" xfId="12" builtinId="19" customBuiltin="1"/>
    <cellStyle name="Neutralno" xfId="19" builtinId="28" customBuiltin="1"/>
    <cellStyle name="Normalno" xfId="0" builtinId="0" customBuiltin="1"/>
    <cellStyle name="Postotak" xfId="4" builtinId="5" customBuiltin="1"/>
    <cellStyle name="Povezana ćelija" xfId="23" builtinId="24" customBuiltin="1"/>
    <cellStyle name="Praćena hiperveza" xfId="5" builtinId="9" customBuiltin="1"/>
    <cellStyle name="Provjera ćelije" xfId="24" builtinId="23" customBuiltin="1"/>
    <cellStyle name="Tekst objašnjenja" xfId="10" builtinId="53" customBuiltin="1"/>
    <cellStyle name="Tekst upozorenja" xfId="9" builtinId="11" customBuiltin="1"/>
    <cellStyle name="Ukupni zbroj" xfId="11" builtinId="25" customBuiltin="1"/>
    <cellStyle name="Unos" xfId="20" builtinId="20" customBuiltin="1"/>
    <cellStyle name="Valuta" xfId="15" builtinId="4" customBuiltin="1"/>
    <cellStyle name="Valuta [0]" xfId="16" builtinId="7" customBuiltin="1"/>
    <cellStyle name="Zarez" xfId="13" builtinId="3" customBuiltin="1"/>
    <cellStyle name="Zarez [0]" xfId="14" builtinId="6" customBuiltin="1"/>
  </cellStyles>
  <dxfs count="22"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numFmt numFmtId="166" formatCode="_-* #,##0.00\ _k_n_-;\-* #,##0.00\ _k_n_-;_-* &quot;-&quot;??\ _k_n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color theme="1" tint="4.9989318521683403E-2"/>
      </font>
    </dxf>
    <dxf>
      <font>
        <b/>
        <color theme="4" tint="-0.249977111117893"/>
      </font>
    </dxf>
    <dxf>
      <font>
        <b/>
        <i val="0"/>
        <color theme="4" tint="-0.499984740745262"/>
      </font>
      <border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b val="0"/>
        <i val="0"/>
        <color theme="4" tint="-0.24994659260841701"/>
      </font>
      <border>
        <left style="thin">
          <color theme="4"/>
        </left>
        <right style="thin">
          <color theme="4"/>
        </right>
        <top style="thin">
          <color theme="4"/>
        </top>
        <vertical/>
        <horizontal/>
      </border>
    </dxf>
    <dxf>
      <font>
        <b val="0"/>
        <i val="0"/>
        <color theme="3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</dxfs>
  <tableStyles count="1" defaultPivotStyle="PivotStyleLight16">
    <tableStyle name="Tablica izlaznih faktura" pivot="0" count="7">
      <tableStyleElement type="wholeTable" dxfId="21"/>
      <tableStyleElement type="headerRow" dxfId="20"/>
      <tableStyleElement type="totalRow" dxfId="19"/>
      <tableStyleElement type="firstColumn" dxfId="18"/>
      <tableStyleElement type="lastColumn" dxfId="17"/>
      <tableStyleElement type="firstRowStripe" dxfId="16"/>
      <tableStyleElement type="firstColumnStripe" dxfId="15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4" name="FakturaProjekta" displayName="FakturaProjekta" ref="A6:E29" dataDxfId="14" totalsRowDxfId="13">
  <autoFilter ref="A6:E29"/>
  <tableColumns count="5">
    <tableColumn id="1" name="Naziv primatelja" dataDxfId="12" totalsRowDxfId="11"/>
    <tableColumn id="8" name="OIB primatelja" dataDxfId="10" totalsRowDxfId="9" dataCellStyle="Normalno"/>
    <tableColumn id="10" name="Sjedište primatelja" dataDxfId="8" totalsRowDxfId="7" dataCellStyle="Normalno"/>
    <tableColumn id="3" name="Vrsta rashoda i izdatka" dataDxfId="6" totalsRowDxfId="5"/>
    <tableColumn id="11" name="Iznos" totalsRowFunction="count" dataDxfId="4" totalsRowDxfId="3" dataCellStyle="Normalno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heme/theme1.xml><?xml version="1.0" encoding="utf-8"?>
<a:theme xmlns:a="http://schemas.openxmlformats.org/drawingml/2006/main" name="Office Theme">
  <a:themeElements>
    <a:clrScheme name="Concourse">
      <a:dk1>
        <a:sysClr val="windowText" lastClr="000000"/>
      </a:dk1>
      <a:lt1>
        <a:sysClr val="window" lastClr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Sales Invoice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4" tint="-0.499984740745262"/>
    <pageSetUpPr autoPageBreaks="0" fitToPage="1"/>
  </sheetPr>
  <dimension ref="A1:F29"/>
  <sheetViews>
    <sheetView showGridLines="0" tabSelected="1" zoomScaleNormal="100" workbookViewId="0">
      <selection activeCell="I26" sqref="I26"/>
    </sheetView>
  </sheetViews>
  <sheetFormatPr defaultColWidth="9" defaultRowHeight="33.9" customHeight="1" x14ac:dyDescent="0.3"/>
  <cols>
    <col min="1" max="1" width="32.5546875" style="6" customWidth="1"/>
    <col min="2" max="2" width="14.33203125" style="6" customWidth="1"/>
    <col min="3" max="3" width="16" style="6" customWidth="1"/>
    <col min="4" max="4" width="31.5546875" style="6" customWidth="1"/>
    <col min="5" max="5" width="21.44140625" style="6" customWidth="1"/>
    <col min="6" max="6" width="0.33203125" style="1" customWidth="1"/>
    <col min="7" max="8" width="9" style="1"/>
    <col min="9" max="11" width="9.44140625" style="1" customWidth="1"/>
    <col min="12" max="16384" width="9" style="1"/>
  </cols>
  <sheetData>
    <row r="1" spans="1:6" ht="57.9" customHeight="1" thickBot="1" x14ac:dyDescent="0.35">
      <c r="A1" s="20" t="s">
        <v>8</v>
      </c>
      <c r="B1" s="20"/>
      <c r="C1" s="20"/>
      <c r="D1" s="20"/>
      <c r="E1" s="20"/>
      <c r="F1" s="3"/>
    </row>
    <row r="2" spans="1:6" ht="29.25" customHeight="1" thickTop="1" x14ac:dyDescent="0.3">
      <c r="A2" s="13" t="s">
        <v>5</v>
      </c>
      <c r="B2" s="28" t="s">
        <v>9</v>
      </c>
      <c r="C2" s="12" t="s">
        <v>6</v>
      </c>
      <c r="D2" s="21">
        <v>41491060540</v>
      </c>
      <c r="E2" s="21"/>
      <c r="F2" s="4"/>
    </row>
    <row r="3" spans="1:6" ht="29.25" customHeight="1" x14ac:dyDescent="0.3">
      <c r="A3" s="14" t="s">
        <v>7</v>
      </c>
      <c r="B3" s="11" t="s">
        <v>10</v>
      </c>
      <c r="C3" s="8"/>
      <c r="D3" s="9"/>
      <c r="E3" s="10"/>
      <c r="F3" s="4"/>
    </row>
    <row r="4" spans="1:6" ht="29.25" customHeight="1" x14ac:dyDescent="0.3">
      <c r="A4" s="22" t="s">
        <v>11</v>
      </c>
      <c r="B4" s="22"/>
      <c r="C4" s="22"/>
      <c r="D4" s="22"/>
      <c r="E4" s="22"/>
    </row>
    <row r="5" spans="1:6" ht="29.25" customHeight="1" x14ac:dyDescent="0.3">
      <c r="A5" s="22"/>
      <c r="B5" s="22"/>
      <c r="C5" s="22"/>
      <c r="D5" s="22"/>
      <c r="E5" s="22"/>
    </row>
    <row r="6" spans="1:6" s="2" customFormat="1" ht="42" customHeight="1" x14ac:dyDescent="0.3">
      <c r="A6" s="5" t="s">
        <v>1</v>
      </c>
      <c r="B6" s="7" t="s">
        <v>2</v>
      </c>
      <c r="C6" s="7" t="s">
        <v>3</v>
      </c>
      <c r="D6" s="7" t="s">
        <v>4</v>
      </c>
      <c r="E6" s="5" t="s">
        <v>0</v>
      </c>
    </row>
    <row r="7" spans="1:6" ht="33.9" customHeight="1" x14ac:dyDescent="0.3">
      <c r="A7" s="23" t="s">
        <v>38</v>
      </c>
      <c r="B7" s="24"/>
      <c r="C7" s="25"/>
      <c r="D7" s="26" t="s">
        <v>12</v>
      </c>
      <c r="E7" s="27">
        <v>69779.92</v>
      </c>
    </row>
    <row r="8" spans="1:6" ht="33.9" customHeight="1" x14ac:dyDescent="0.3">
      <c r="A8" s="23" t="s">
        <v>38</v>
      </c>
      <c r="B8" s="24"/>
      <c r="C8" s="25"/>
      <c r="D8" s="26" t="s">
        <v>13</v>
      </c>
      <c r="E8" s="27">
        <v>11511.68</v>
      </c>
    </row>
    <row r="9" spans="1:6" ht="33.9" customHeight="1" x14ac:dyDescent="0.3">
      <c r="A9" s="23" t="s">
        <v>38</v>
      </c>
      <c r="B9" s="24"/>
      <c r="C9" s="25"/>
      <c r="D9" s="26" t="s">
        <v>14</v>
      </c>
      <c r="E9" s="27">
        <v>883.67</v>
      </c>
    </row>
    <row r="10" spans="1:6" ht="33.9" customHeight="1" x14ac:dyDescent="0.3">
      <c r="A10" s="23" t="s">
        <v>37</v>
      </c>
      <c r="B10" s="24">
        <v>18683136487</v>
      </c>
      <c r="C10" s="25" t="s">
        <v>17</v>
      </c>
      <c r="D10" s="26" t="s">
        <v>15</v>
      </c>
      <c r="E10" s="27">
        <v>168</v>
      </c>
    </row>
    <row r="11" spans="1:6" s="29" customFormat="1" ht="33.9" customHeight="1" x14ac:dyDescent="0.3">
      <c r="A11" s="23" t="s">
        <v>16</v>
      </c>
      <c r="B11" s="24">
        <v>92963223473</v>
      </c>
      <c r="C11" s="25" t="s">
        <v>17</v>
      </c>
      <c r="D11" s="26" t="s">
        <v>18</v>
      </c>
      <c r="E11" s="27">
        <v>78.930000000000007</v>
      </c>
    </row>
    <row r="12" spans="1:6" s="29" customFormat="1" ht="33.9" customHeight="1" x14ac:dyDescent="0.3">
      <c r="A12" s="23" t="s">
        <v>19</v>
      </c>
      <c r="B12" s="24">
        <v>85821130368</v>
      </c>
      <c r="C12" s="25" t="s">
        <v>17</v>
      </c>
      <c r="D12" s="26" t="s">
        <v>20</v>
      </c>
      <c r="E12" s="27">
        <v>1.66</v>
      </c>
    </row>
    <row r="13" spans="1:6" ht="33.9" customHeight="1" x14ac:dyDescent="0.3">
      <c r="A13" s="15" t="s">
        <v>21</v>
      </c>
      <c r="B13" s="16">
        <v>43965974818</v>
      </c>
      <c r="C13" s="17" t="s">
        <v>17</v>
      </c>
      <c r="D13" s="18" t="s">
        <v>22</v>
      </c>
      <c r="E13" s="19">
        <v>152.54</v>
      </c>
    </row>
    <row r="14" spans="1:6" ht="33.9" customHeight="1" x14ac:dyDescent="0.3">
      <c r="A14" s="15" t="s">
        <v>21</v>
      </c>
      <c r="B14" s="16">
        <v>43965974818</v>
      </c>
      <c r="C14" s="17" t="s">
        <v>17</v>
      </c>
      <c r="D14" s="18" t="s">
        <v>22</v>
      </c>
      <c r="E14" s="19">
        <v>15.91</v>
      </c>
    </row>
    <row r="15" spans="1:6" s="29" customFormat="1" ht="33.9" customHeight="1" x14ac:dyDescent="0.3">
      <c r="A15" s="23" t="s">
        <v>42</v>
      </c>
      <c r="B15" s="24"/>
      <c r="C15" s="25"/>
      <c r="D15" s="26"/>
      <c r="E15" s="27">
        <f>E13+E14</f>
        <v>168.45</v>
      </c>
    </row>
    <row r="16" spans="1:6" ht="33.9" customHeight="1" x14ac:dyDescent="0.3">
      <c r="A16" s="15" t="s">
        <v>23</v>
      </c>
      <c r="B16" s="16">
        <v>41317489366</v>
      </c>
      <c r="C16" s="17" t="s">
        <v>24</v>
      </c>
      <c r="D16" s="18" t="s">
        <v>22</v>
      </c>
      <c r="E16" s="19">
        <v>1.4</v>
      </c>
    </row>
    <row r="17" spans="1:5" ht="33.9" customHeight="1" x14ac:dyDescent="0.3">
      <c r="A17" s="15" t="s">
        <v>23</v>
      </c>
      <c r="B17" s="16">
        <v>41317489366</v>
      </c>
      <c r="C17" s="17" t="s">
        <v>24</v>
      </c>
      <c r="D17" s="18" t="s">
        <v>22</v>
      </c>
      <c r="E17" s="19">
        <v>2.39</v>
      </c>
    </row>
    <row r="18" spans="1:5" ht="33.9" customHeight="1" x14ac:dyDescent="0.3">
      <c r="A18" s="15" t="s">
        <v>23</v>
      </c>
      <c r="B18" s="16">
        <v>41317489366</v>
      </c>
      <c r="C18" s="17" t="s">
        <v>24</v>
      </c>
      <c r="D18" s="18" t="s">
        <v>22</v>
      </c>
      <c r="E18" s="19">
        <v>5.58</v>
      </c>
    </row>
    <row r="19" spans="1:5" s="29" customFormat="1" ht="33.9" customHeight="1" x14ac:dyDescent="0.3">
      <c r="A19" s="23" t="s">
        <v>41</v>
      </c>
      <c r="B19" s="24"/>
      <c r="C19" s="25"/>
      <c r="D19" s="26"/>
      <c r="E19" s="27">
        <f>E16+E17+E18</f>
        <v>9.370000000000001</v>
      </c>
    </row>
    <row r="20" spans="1:5" s="29" customFormat="1" ht="33.9" customHeight="1" x14ac:dyDescent="0.3">
      <c r="A20" s="23" t="s">
        <v>25</v>
      </c>
      <c r="B20" s="24">
        <v>87311810356</v>
      </c>
      <c r="C20" s="25" t="s">
        <v>17</v>
      </c>
      <c r="D20" s="26" t="s">
        <v>26</v>
      </c>
      <c r="E20" s="27">
        <v>18.66</v>
      </c>
    </row>
    <row r="21" spans="1:5" ht="33.9" customHeight="1" x14ac:dyDescent="0.3">
      <c r="A21" s="15" t="s">
        <v>27</v>
      </c>
      <c r="B21" s="16">
        <v>81793146560</v>
      </c>
      <c r="C21" s="17" t="s">
        <v>17</v>
      </c>
      <c r="D21" s="18" t="s">
        <v>26</v>
      </c>
      <c r="E21" s="19">
        <v>15.6</v>
      </c>
    </row>
    <row r="22" spans="1:5" ht="33.9" customHeight="1" x14ac:dyDescent="0.3">
      <c r="A22" s="15" t="s">
        <v>27</v>
      </c>
      <c r="B22" s="16">
        <v>81793146560</v>
      </c>
      <c r="C22" s="17" t="s">
        <v>17</v>
      </c>
      <c r="D22" s="18" t="s">
        <v>26</v>
      </c>
      <c r="E22" s="19">
        <v>83.36</v>
      </c>
    </row>
    <row r="23" spans="1:5" s="29" customFormat="1" ht="33.9" customHeight="1" x14ac:dyDescent="0.3">
      <c r="A23" s="23" t="s">
        <v>39</v>
      </c>
      <c r="B23" s="24"/>
      <c r="C23" s="25"/>
      <c r="D23" s="26"/>
      <c r="E23" s="27">
        <f>E21+E22</f>
        <v>98.96</v>
      </c>
    </row>
    <row r="24" spans="1:5" ht="33.9" customHeight="1" x14ac:dyDescent="0.3">
      <c r="A24" s="15" t="s">
        <v>28</v>
      </c>
      <c r="B24" s="16">
        <v>201684199</v>
      </c>
      <c r="C24" s="17" t="s">
        <v>29</v>
      </c>
      <c r="D24" s="18" t="s">
        <v>30</v>
      </c>
      <c r="E24" s="19">
        <v>2.8</v>
      </c>
    </row>
    <row r="25" spans="1:5" ht="33.9" customHeight="1" x14ac:dyDescent="0.3">
      <c r="A25" s="15" t="s">
        <v>28</v>
      </c>
      <c r="B25" s="16">
        <v>201684199</v>
      </c>
      <c r="C25" s="17" t="s">
        <v>29</v>
      </c>
      <c r="D25" s="18" t="s">
        <v>31</v>
      </c>
      <c r="E25" s="19">
        <v>73.25</v>
      </c>
    </row>
    <row r="26" spans="1:5" s="29" customFormat="1" ht="33.9" customHeight="1" x14ac:dyDescent="0.3">
      <c r="A26" s="23" t="s">
        <v>40</v>
      </c>
      <c r="B26" s="24"/>
      <c r="C26" s="25"/>
      <c r="D26" s="26"/>
      <c r="E26" s="27">
        <f>E24+E25</f>
        <v>76.05</v>
      </c>
    </row>
    <row r="27" spans="1:5" s="29" customFormat="1" ht="33.9" customHeight="1" x14ac:dyDescent="0.3">
      <c r="A27" s="23" t="s">
        <v>32</v>
      </c>
      <c r="B27" s="24">
        <v>4274608715</v>
      </c>
      <c r="C27" s="25" t="s">
        <v>29</v>
      </c>
      <c r="D27" s="26" t="s">
        <v>33</v>
      </c>
      <c r="E27" s="27">
        <v>35.1</v>
      </c>
    </row>
    <row r="28" spans="1:5" s="29" customFormat="1" ht="33.9" customHeight="1" x14ac:dyDescent="0.3">
      <c r="A28" s="23" t="s">
        <v>34</v>
      </c>
      <c r="B28" s="24">
        <v>61979475705</v>
      </c>
      <c r="C28" s="25" t="s">
        <v>35</v>
      </c>
      <c r="D28" s="26" t="s">
        <v>33</v>
      </c>
      <c r="E28" s="27">
        <v>79.540000000000006</v>
      </c>
    </row>
    <row r="29" spans="1:5" s="29" customFormat="1" ht="33.9" customHeight="1" x14ac:dyDescent="0.3">
      <c r="A29" s="23"/>
      <c r="B29" s="24"/>
      <c r="C29" s="25"/>
      <c r="D29" s="26" t="s">
        <v>36</v>
      </c>
      <c r="E29" s="27">
        <f>E7+E8+E9+E10+E11+E12+E15+E19+E20+E23+E26+E27+E28</f>
        <v>82909.990000000005</v>
      </c>
    </row>
  </sheetData>
  <sheetProtection selectLockedCells="1"/>
  <mergeCells count="3">
    <mergeCell ref="A1:E1"/>
    <mergeCell ref="D2:E2"/>
    <mergeCell ref="A4:E5"/>
  </mergeCells>
  <phoneticPr fontId="2" type="noConversion"/>
  <conditionalFormatting sqref="A7:D29">
    <cfRule type="expression" dxfId="2" priority="30">
      <formula>MOD(ROW(),2)=0</formula>
    </cfRule>
  </conditionalFormatting>
  <conditionalFormatting sqref="E7:E29">
    <cfRule type="expression" dxfId="1" priority="27">
      <formula>MOD(ROW(),2)=0</formula>
    </cfRule>
    <cfRule type="expression" dxfId="0" priority="28">
      <formula>MOD(ROW(),2)=1</formula>
    </cfRule>
  </conditionalFormatting>
  <printOptions horizontalCentered="1"/>
  <pageMargins left="0.51181102362204722" right="0.51181102362204722" top="0.47244094488188981" bottom="0.47244094488188981" header="0.31496062992125984" footer="0.31496062992125984"/>
  <pageSetup paperSize="9" scale="57" fitToHeight="0" orientation="portrait" horizontalDpi="300" verticalDpi="300" r:id="rId1"/>
  <headerFooter alignWithMargins="0">
    <oddFooter>&amp;CStranica &amp;P od &amp;N</oddFooter>
    <firstHeader>&amp;C&amp;P</firstHead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JAVNA OBJAVA INFORMACIJA</vt:lpstr>
      <vt:lpstr>'JAVNA OBJAVA INFORMACIJA'!Ispis_naslova</vt:lpstr>
    </vt:vector>
  </TitlesOfParts>
  <Company>BLINK INFO d.o.o.;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BLINK INFO d.o.o.</dc:creator>
  <cp:lastModifiedBy>Korisnik</cp:lastModifiedBy>
  <cp:lastPrinted>2024-02-17T07:20:57Z</cp:lastPrinted>
  <dcterms:created xsi:type="dcterms:W3CDTF">2016-11-01T03:33:07Z</dcterms:created>
  <dcterms:modified xsi:type="dcterms:W3CDTF">2024-09-10T10:39:46Z</dcterms:modified>
  <cp:version>1.0</cp:version>
</cp:coreProperties>
</file>