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26" i="1" l="1"/>
  <c r="E23" i="1"/>
  <c r="E19" i="1"/>
  <c r="E15" i="1"/>
  <c r="E29" i="1" s="1"/>
</calcChain>
</file>

<file path=xl/sharedStrings.xml><?xml version="1.0" encoding="utf-8"?>
<sst xmlns="http://schemas.openxmlformats.org/spreadsheetml/2006/main" count="68" uniqueCount="43">
  <si>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</si>
  <si>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</si>
  <si>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</si>
  <si>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</si>
  <si>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</si>
  <si>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</si>
  <si>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</si>
  <si>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</si>
  <si>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OSNOVNA ŠKOLA KONJŠČINA</t>
  </si>
  <si>
    <t>Matije Gupca 6</t>
  </si>
  <si>
    <t>49282 KONJŠČINA</t>
  </si>
  <si>
    <t>JAVNA OBJAVA INFORMACIJA O TROŠENJU SREDSTAVA ZA RAZDOBLJE 
OD 01.08.2024. DO 31.08.2024.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</si>
  <si>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</si>
  <si>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</si>
  <si>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</si>
  <si>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</si>
  <si>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ZA-BA D.D.</t>
  </si>
  <si>
    <t>ZAGREB</t>
  </si>
  <si>
    <t xml:space="preserve">3431 | BANKARSKE USLUGE I USLUGE PLATNOG PROMETA </t>
  </si>
  <si>
    <t>FINA</t>
  </si>
  <si>
    <t>3238 | RAČUNALNE USLUGE</t>
  </si>
  <si>
    <t>HEP ELEKTRA D.O.O.</t>
  </si>
  <si>
    <t>3223 | ENERGIJA</t>
  </si>
  <si>
    <t>HEP PLIN</t>
  </si>
  <si>
    <t>Osijek</t>
  </si>
  <si>
    <t>HRVATSKA POŠTA</t>
  </si>
  <si>
    <t>3231 | USLUGE TELEFONA, POŠTE I PRIJEVOZA</t>
  </si>
  <si>
    <t>HRVATSKI TELEKOM D.D.</t>
  </si>
  <si>
    <t>KOGUTEX D.O.O.</t>
  </si>
  <si>
    <t>KONJŠČINA</t>
  </si>
  <si>
    <t>3221 | UREDSKI MATERIJAL I OSTALI MATERIJALNI RASHODI</t>
  </si>
  <si>
    <t xml:space="preserve">3299 | OSTALI NESPOMENUTI RASHODI POSLOVANJA </t>
  </si>
  <si>
    <t>KOMUNALAC</t>
  </si>
  <si>
    <t>3234 | KOMUNALNE USLUGE</t>
  </si>
  <si>
    <t>ZAGORSKI VODOVOD</t>
  </si>
  <si>
    <t>ZABOK</t>
  </si>
  <si>
    <t>SVEUKUPNO</t>
  </si>
  <si>
    <t>DRŽAVNI PRORAČUN</t>
  </si>
  <si>
    <t>ZAPOSLENI</t>
  </si>
  <si>
    <t>UKUPNO HRVATSKI TELEKOM:</t>
  </si>
  <si>
    <t>UKUPNO KOGUTEX:</t>
  </si>
  <si>
    <t>UKUPNO HEP PLIN:</t>
  </si>
  <si>
    <t>UKUPNO HEP ELEKTRA: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</si>
</sst>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0" fontId="29" fillId="3" borderId="0" xfId="7" applyFont="1" applyAlignment="1">
      <alignment horizontal="left"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29" fillId="3" borderId="9" xfId="7" applyFont="1" applyBorder="1" applyAlignment="1">
      <alignment vertical="center"/>
    </xf>
    <xf numFmtId="0" fontId="31" fillId="0" borderId="0" xfId="0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9" dataDxfId="14" totalsRowDxfId="13">
  <autoFilter ref="A6:E29"/>
  <tableColumns count="5"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29"/>
  <sheetViews>
    <sheetView showGridLines="0" tabSelected="1" zoomScaleNormal="100" workbookViewId="0">
      <selection activeCell="I26" sqref="I26"/>
    </sheetView>
  </sheetViews>
  <sheetFormatPr defaultColWidth="9" defaultRowHeight="33.9" customHeight="1" x14ac:dyDescent="0.3"/>
  <cols>
    <col min="1" max="1" width="32.5546875" style="6" customWidth="1"/>
    <col min="2" max="2" width="14.33203125" style="6" customWidth="1"/>
    <col min="3" max="3" width="16" style="6" customWidth="1"/>
    <col min="4" max="4" width="31.5546875" style="6" customWidth="1"/>
    <col min="5" max="5" width="21.44140625" style="6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20" t="s">
        <v>8</v>
      </c>
      <c r="B1" s="20"/>
      <c r="C1" s="20"/>
      <c r="D1" s="20"/>
      <c r="E1" s="20"/>
      <c r="F1" s="3"/>
    </row>
    <row r="2" spans="1:6" ht="29.25" customHeight="1" thickTop="1" x14ac:dyDescent="0.3">
      <c r="A2" s="13" t="s">
        <v>5</v>
      </c>
      <c r="B2" s="28" t="s">
        <v>9</v>
      </c>
      <c r="C2" s="12" t="s">
        <v>6</v>
      </c>
      <c r="D2" s="21">
        <v>41491060540</v>
      </c>
      <c r="E2" s="21"/>
      <c r="F2" s="4"/>
    </row>
    <row r="3" spans="1:6" ht="29.25" customHeight="1" x14ac:dyDescent="0.3">
      <c r="A3" s="14" t="s">
        <v>7</v>
      </c>
      <c r="B3" s="11" t="s">
        <v>10</v>
      </c>
      <c r="C3" s="8"/>
      <c r="D3" s="9"/>
      <c r="E3" s="10"/>
      <c r="F3" s="4"/>
    </row>
    <row r="4" spans="1:6" ht="29.25" customHeight="1" x14ac:dyDescent="0.3">
      <c r="A4" s="22" t="s">
        <v>11</v>
      </c>
      <c r="B4" s="22"/>
      <c r="C4" s="22"/>
      <c r="D4" s="22"/>
      <c r="E4" s="22"/>
    </row>
    <row r="5" spans="1:6" ht="29.25" customHeight="1" x14ac:dyDescent="0.3">
      <c r="A5" s="22"/>
      <c r="B5" s="22"/>
      <c r="C5" s="22"/>
      <c r="D5" s="22"/>
      <c r="E5" s="22"/>
    </row>
    <row r="6" spans="1:6" s="2" customFormat="1" ht="42" customHeight="1" x14ac:dyDescent="0.3">
      <c r="A6" s="5" t="s">
        <v>1</v>
      </c>
      <c r="B6" s="7" t="s">
        <v>2</v>
      </c>
      <c r="C6" s="7" t="s">
        <v>3</v>
      </c>
      <c r="D6" s="7" t="s">
        <v>4</v>
      </c>
      <c r="E6" s="5" t="s">
        <v>0</v>
      </c>
    </row>
    <row r="7" spans="1:6" ht="33.9" customHeight="1" x14ac:dyDescent="0.3">
      <c r="A7" s="23" t="s">
        <v>38</v>
      </c>
      <c r="B7" s="24"/>
      <c r="C7" s="25"/>
      <c r="D7" s="26" t="s">
        <v>12</v>
      </c>
      <c r="E7" s="27">
        <v>69779.92</v>
      </c>
    </row>
    <row r="8" spans="1:6" ht="33.9" customHeight="1" x14ac:dyDescent="0.3">
      <c r="A8" s="23" t="s">
        <v>38</v>
      </c>
      <c r="B8" s="24"/>
      <c r="C8" s="25"/>
      <c r="D8" s="26" t="s">
        <v>13</v>
      </c>
      <c r="E8" s="27">
        <v>11511.68</v>
      </c>
    </row>
    <row r="9" spans="1:6" ht="33.9" customHeight="1" x14ac:dyDescent="0.3">
      <c r="A9" s="23" t="s">
        <v>38</v>
      </c>
      <c r="B9" s="24"/>
      <c r="C9" s="25"/>
      <c r="D9" s="26" t="s">
        <v>14</v>
      </c>
      <c r="E9" s="27">
        <v>883.67</v>
      </c>
    </row>
    <row r="10" spans="1:6" ht="33.9" customHeight="1" x14ac:dyDescent="0.3">
      <c r="A10" s="23" t="s">
        <v>37</v>
      </c>
      <c r="B10" s="24">
        <v>18683136487</v>
      </c>
      <c r="C10" s="25" t="s">
        <v>17</v>
      </c>
      <c r="D10" s="26" t="s">
        <v>15</v>
      </c>
      <c r="E10" s="27">
        <v>168</v>
      </c>
    </row>
    <row r="11" spans="1:6" s="29" customFormat="1" ht="33.9" customHeight="1" x14ac:dyDescent="0.3">
      <c r="A11" s="23" t="s">
        <v>16</v>
      </c>
      <c r="B11" s="24">
        <v>92963223473</v>
      </c>
      <c r="C11" s="25" t="s">
        <v>17</v>
      </c>
      <c r="D11" s="26" t="s">
        <v>18</v>
      </c>
      <c r="E11" s="27">
        <v>78.930000000000007</v>
      </c>
    </row>
    <row r="12" spans="1:6" s="29" customFormat="1" ht="33.9" customHeight="1" x14ac:dyDescent="0.3">
      <c r="A12" s="23" t="s">
        <v>19</v>
      </c>
      <c r="B12" s="24">
        <v>85821130368</v>
      </c>
      <c r="C12" s="25" t="s">
        <v>17</v>
      </c>
      <c r="D12" s="26" t="s">
        <v>20</v>
      </c>
      <c r="E12" s="27">
        <v>1.66</v>
      </c>
    </row>
    <row r="13" spans="1:6" ht="33.9" customHeight="1" x14ac:dyDescent="0.3">
      <c r="A13" s="15" t="s">
        <v>21</v>
      </c>
      <c r="B13" s="16">
        <v>43965974818</v>
      </c>
      <c r="C13" s="17" t="s">
        <v>17</v>
      </c>
      <c r="D13" s="18" t="s">
        <v>22</v>
      </c>
      <c r="E13" s="19">
        <v>152.54</v>
      </c>
    </row>
    <row r="14" spans="1:6" ht="33.9" customHeight="1" x14ac:dyDescent="0.3">
      <c r="A14" s="15" t="s">
        <v>21</v>
      </c>
      <c r="B14" s="16">
        <v>43965974818</v>
      </c>
      <c r="C14" s="17" t="s">
        <v>17</v>
      </c>
      <c r="D14" s="18" t="s">
        <v>22</v>
      </c>
      <c r="E14" s="19">
        <v>15.91</v>
      </c>
    </row>
    <row r="15" spans="1:6" s="29" customFormat="1" ht="33.9" customHeight="1" x14ac:dyDescent="0.3">
      <c r="A15" s="23" t="s">
        <v>42</v>
      </c>
      <c r="B15" s="24"/>
      <c r="C15" s="25"/>
      <c r="D15" s="26"/>
      <c r="E15" s="27">
        <f>E13+E14</f>
        <v>168.45</v>
      </c>
    </row>
    <row r="16" spans="1:6" ht="33.9" customHeight="1" x14ac:dyDescent="0.3">
      <c r="A16" s="15" t="s">
        <v>23</v>
      </c>
      <c r="B16" s="16">
        <v>41317489366</v>
      </c>
      <c r="C16" s="17" t="s">
        <v>24</v>
      </c>
      <c r="D16" s="18" t="s">
        <v>22</v>
      </c>
      <c r="E16" s="19">
        <v>1.4</v>
      </c>
    </row>
    <row r="17" spans="1:5" ht="33.9" customHeight="1" x14ac:dyDescent="0.3">
      <c r="A17" s="15" t="s">
        <v>23</v>
      </c>
      <c r="B17" s="16">
        <v>41317489366</v>
      </c>
      <c r="C17" s="17" t="s">
        <v>24</v>
      </c>
      <c r="D17" s="18" t="s">
        <v>22</v>
      </c>
      <c r="E17" s="19">
        <v>2.39</v>
      </c>
    </row>
    <row r="18" spans="1:5" ht="33.9" customHeight="1" x14ac:dyDescent="0.3">
      <c r="A18" s="15" t="s">
        <v>23</v>
      </c>
      <c r="B18" s="16">
        <v>41317489366</v>
      </c>
      <c r="C18" s="17" t="s">
        <v>24</v>
      </c>
      <c r="D18" s="18" t="s">
        <v>22</v>
      </c>
      <c r="E18" s="19">
        <v>5.58</v>
      </c>
    </row>
    <row r="19" spans="1:5" s="29" customFormat="1" ht="33.9" customHeight="1" x14ac:dyDescent="0.3">
      <c r="A19" s="23" t="s">
        <v>41</v>
      </c>
      <c r="B19" s="24"/>
      <c r="C19" s="25"/>
      <c r="D19" s="26"/>
      <c r="E19" s="27">
        <f>E16+E17+E18</f>
        <v>9.370000000000001</v>
      </c>
    </row>
    <row r="20" spans="1:5" s="29" customFormat="1" ht="33.9" customHeight="1" x14ac:dyDescent="0.3">
      <c r="A20" s="23" t="s">
        <v>25</v>
      </c>
      <c r="B20" s="24">
        <v>87311810356</v>
      </c>
      <c r="C20" s="25" t="s">
        <v>17</v>
      </c>
      <c r="D20" s="26" t="s">
        <v>26</v>
      </c>
      <c r="E20" s="27">
        <v>18.66</v>
      </c>
    </row>
    <row r="21" spans="1:5" ht="33.9" customHeight="1" x14ac:dyDescent="0.3">
      <c r="A21" s="15" t="s">
        <v>27</v>
      </c>
      <c r="B21" s="16">
        <v>81793146560</v>
      </c>
      <c r="C21" s="17" t="s">
        <v>17</v>
      </c>
      <c r="D21" s="18" t="s">
        <v>26</v>
      </c>
      <c r="E21" s="19">
        <v>15.6</v>
      </c>
    </row>
    <row r="22" spans="1:5" ht="33.9" customHeight="1" x14ac:dyDescent="0.3">
      <c r="A22" s="15" t="s">
        <v>27</v>
      </c>
      <c r="B22" s="16">
        <v>81793146560</v>
      </c>
      <c r="C22" s="17" t="s">
        <v>17</v>
      </c>
      <c r="D22" s="18" t="s">
        <v>26</v>
      </c>
      <c r="E22" s="19">
        <v>83.36</v>
      </c>
    </row>
    <row r="23" spans="1:5" s="29" customFormat="1" ht="33.9" customHeight="1" x14ac:dyDescent="0.3">
      <c r="A23" s="23" t="s">
        <v>39</v>
      </c>
      <c r="B23" s="24"/>
      <c r="C23" s="25"/>
      <c r="D23" s="26"/>
      <c r="E23" s="27">
        <f>E21+E22</f>
        <v>98.96</v>
      </c>
    </row>
    <row r="24" spans="1:5" ht="33.9" customHeight="1" x14ac:dyDescent="0.3">
      <c r="A24" s="15" t="s">
        <v>28</v>
      </c>
      <c r="B24" s="16">
        <v>201684199</v>
      </c>
      <c r="C24" s="17" t="s">
        <v>29</v>
      </c>
      <c r="D24" s="18" t="s">
        <v>30</v>
      </c>
      <c r="E24" s="19">
        <v>2.8</v>
      </c>
    </row>
    <row r="25" spans="1:5" ht="33.9" customHeight="1" x14ac:dyDescent="0.3">
      <c r="A25" s="15" t="s">
        <v>28</v>
      </c>
      <c r="B25" s="16">
        <v>201684199</v>
      </c>
      <c r="C25" s="17" t="s">
        <v>29</v>
      </c>
      <c r="D25" s="18" t="s">
        <v>31</v>
      </c>
      <c r="E25" s="19">
        <v>73.25</v>
      </c>
    </row>
    <row r="26" spans="1:5" s="29" customFormat="1" ht="33.9" customHeight="1" x14ac:dyDescent="0.3">
      <c r="A26" s="23" t="s">
        <v>40</v>
      </c>
      <c r="B26" s="24"/>
      <c r="C26" s="25"/>
      <c r="D26" s="26"/>
      <c r="E26" s="27">
        <f>E24+E25</f>
        <v>76.05</v>
      </c>
    </row>
    <row r="27" spans="1:5" s="29" customFormat="1" ht="33.9" customHeight="1" x14ac:dyDescent="0.3">
      <c r="A27" s="23" t="s">
        <v>32</v>
      </c>
      <c r="B27" s="24">
        <v>4274608715</v>
      </c>
      <c r="C27" s="25" t="s">
        <v>29</v>
      </c>
      <c r="D27" s="26" t="s">
        <v>33</v>
      </c>
      <c r="E27" s="27">
        <v>35.1</v>
      </c>
    </row>
    <row r="28" spans="1:5" s="29" customFormat="1" ht="33.9" customHeight="1" x14ac:dyDescent="0.3">
      <c r="A28" s="23" t="s">
        <v>34</v>
      </c>
      <c r="B28" s="24">
        <v>61979475705</v>
      </c>
      <c r="C28" s="25" t="s">
        <v>35</v>
      </c>
      <c r="D28" s="26" t="s">
        <v>33</v>
      </c>
      <c r="E28" s="27">
        <v>79.540000000000006</v>
      </c>
    </row>
    <row r="29" spans="1:5" s="29" customFormat="1" ht="33.9" customHeight="1" x14ac:dyDescent="0.3">
      <c r="A29" s="23"/>
      <c r="B29" s="24"/>
      <c r="C29" s="25"/>
      <c r="D29" s="26" t="s">
        <v>36</v>
      </c>
      <c r="E29" s="27">
        <f>E7+E8+E9+E10+E11+E12+E15+E19+E20+E23+E26+E27+E28</f>
        <v>82909.990000000005</v>
      </c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29">
    <cfRule type="expression" dxfId="2" priority="30">
      <formula>MOD(ROW(),2)=0</formula>
    </cfRule>
  </conditionalFormatting>
  <conditionalFormatting sqref="E7:E2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2024-09-10T10:39:46Z</dcterms:modified>
  <cp:version>1.0</cp:version>
</cp:coreProperties>
</file>